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G18" i="1" l="1"/>
  <c r="F18" i="1"/>
  <c r="D18" i="1" l="1"/>
  <c r="E16" i="1"/>
  <c r="E15" i="1"/>
  <c r="E14" i="1"/>
  <c r="E13" i="1"/>
  <c r="E12" i="1"/>
  <c r="E11" i="1"/>
  <c r="E10" i="1"/>
  <c r="E9" i="1"/>
  <c r="E8" i="1"/>
  <c r="E7" i="1"/>
  <c r="E6" i="1"/>
  <c r="E5" i="1"/>
  <c r="E18" i="1" l="1"/>
</calcChain>
</file>

<file path=xl/sharedStrings.xml><?xml version="1.0" encoding="utf-8"?>
<sst xmlns="http://schemas.openxmlformats.org/spreadsheetml/2006/main" count="20" uniqueCount="20">
  <si>
    <t>Nome da Rua</t>
  </si>
  <si>
    <t>Rua Bahia</t>
  </si>
  <si>
    <t>Largura da Pista (m)</t>
  </si>
  <si>
    <t>Extensão         
  (m)</t>
  </si>
  <si>
    <t>Área a pavimentar (m2)</t>
  </si>
  <si>
    <t>Rua 1º de Maio</t>
  </si>
  <si>
    <t>Rua 7 de Setembro</t>
  </si>
  <si>
    <t>Rua Rio Grande do Norte</t>
  </si>
  <si>
    <t>Rua Cianorte</t>
  </si>
  <si>
    <t>Rua Jussara</t>
  </si>
  <si>
    <t>Rua Ponta Grossa</t>
  </si>
  <si>
    <t>Rua Guaíra</t>
  </si>
  <si>
    <t>Rua Toledo</t>
  </si>
  <si>
    <t>Av. Ney E. Napoli</t>
  </si>
  <si>
    <t>Rua Lino Beno Lenz</t>
  </si>
  <si>
    <t>Rua Goiás</t>
  </si>
  <si>
    <t>Extensão aproximada (m)</t>
  </si>
  <si>
    <t>Orçamento Base   (R$)</t>
  </si>
  <si>
    <t>Orçamento Rev1  (R$)</t>
  </si>
  <si>
    <t>ORÇAMENTO - PAVIMENTAÇÃO RUAS DE IBEMA/PR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</si>
</sst>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43" fontId="0" fillId="0" borderId="2" xfId="1" applyFont="1" applyBorder="1"/>
    <xf numFmtId="43" fontId="0" fillId="0" borderId="2" xfId="1" applyFont="1" applyBorder="1" applyAlignment="1">
      <alignment horizontal="center"/>
    </xf>
    <xf numFmtId="43" fontId="0" fillId="0" borderId="3" xfId="1" applyFont="1" applyBorder="1"/>
    <xf numFmtId="43" fontId="0" fillId="0" borderId="3" xfId="1" applyFont="1" applyBorder="1" applyAlignment="1">
      <alignment horizontal="center"/>
    </xf>
    <xf numFmtId="43" fontId="0" fillId="0" borderId="4" xfId="1" applyFont="1" applyBorder="1"/>
    <xf numFmtId="43" fontId="0" fillId="0" borderId="4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4" fontId="0" fillId="0" borderId="2" xfId="2" applyFont="1" applyBorder="1" applyAlignment="1">
      <alignment horizontal="center"/>
    </xf>
    <xf numFmtId="44" fontId="0" fillId="0" borderId="3" xfId="2" applyFont="1" applyBorder="1" applyAlignment="1">
      <alignment horizontal="center"/>
    </xf>
    <xf numFmtId="44" fontId="0" fillId="0" borderId="4" xfId="2" applyFont="1" applyBorder="1" applyAlignment="1">
      <alignment horizontal="center"/>
    </xf>
    <xf numFmtId="44" fontId="2" fillId="0" borderId="1" xfId="2" applyFont="1" applyBorder="1" applyAlignment="1">
      <alignment horizontal="center"/>
    </xf>
    <xf numFmtId="9" fontId="0" fillId="0" borderId="0" xfId="3" applyFont="1"/>
    <xf numFmtId="43" fontId="0" fillId="0" borderId="0" xfId="0" applyNumberFormat="1"/>
    <xf numFmtId="0" fontId="2" fillId="0" borderId="0" xfId="0" applyFont="1"/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2"/>
  <sheetViews>
    <sheetView showGridLines="0" tabSelected="1" workbookViewId="0">
      <selection activeCell="H13" sqref="H13:H19"/>
    </sheetView>
  </sheetViews>
  <sheetFormatPr defaultRowHeight="15" x14ac:dyDescent="0.25"/>
  <cols>
    <col min="1" max="1" width="2.7109375" customWidth="1"/>
    <col min="2" max="2" width="32.28515625" customWidth="1"/>
    <col min="3" max="3" width="14.28515625" customWidth="1"/>
    <col min="4" max="4" width="15.28515625" customWidth="1"/>
    <col min="5" max="7" width="17.28515625" customWidth="1"/>
    <col min="8" max="8" width="14.140625" customWidth="1"/>
  </cols>
  <sheetData>
    <row r="2" spans="2:8" x14ac:dyDescent="0.25">
      <c r="B2" s="20" t="s">
        <v>19</v>
      </c>
    </row>
    <row r="4" spans="2:8" ht="30" x14ac:dyDescent="0.25">
      <c r="B4" s="4" t="s">
        <v>0</v>
      </c>
      <c r="C4" s="5" t="s">
        <v>2</v>
      </c>
      <c r="D4" s="5" t="s">
        <v>3</v>
      </c>
      <c r="E4" s="5" t="s">
        <v>4</v>
      </c>
      <c r="F4" s="5" t="s">
        <v>17</v>
      </c>
      <c r="G4" s="5" t="s">
        <v>18</v>
      </c>
    </row>
    <row r="5" spans="2:8" x14ac:dyDescent="0.25">
      <c r="B5" s="1" t="s">
        <v>5</v>
      </c>
      <c r="C5" s="6">
        <v>10</v>
      </c>
      <c r="D5" s="7">
        <v>310</v>
      </c>
      <c r="E5" s="7">
        <f>C5*D5</f>
        <v>3100</v>
      </c>
      <c r="F5" s="14"/>
      <c r="G5" s="14"/>
    </row>
    <row r="6" spans="2:8" x14ac:dyDescent="0.25">
      <c r="B6" s="2" t="s">
        <v>6</v>
      </c>
      <c r="C6" s="8">
        <v>10</v>
      </c>
      <c r="D6" s="9">
        <v>320</v>
      </c>
      <c r="E6" s="9">
        <f t="shared" ref="E6:E16" si="0">C6*D6</f>
        <v>3200</v>
      </c>
      <c r="F6" s="15"/>
      <c r="G6" s="15"/>
    </row>
    <row r="7" spans="2:8" x14ac:dyDescent="0.25">
      <c r="B7" s="2" t="s">
        <v>7</v>
      </c>
      <c r="C7" s="8">
        <v>10</v>
      </c>
      <c r="D7" s="9">
        <v>295</v>
      </c>
      <c r="E7" s="9">
        <f t="shared" si="0"/>
        <v>2950</v>
      </c>
      <c r="F7" s="15"/>
      <c r="G7" s="15"/>
    </row>
    <row r="8" spans="2:8" x14ac:dyDescent="0.25">
      <c r="B8" s="2" t="s">
        <v>8</v>
      </c>
      <c r="C8" s="8">
        <v>10</v>
      </c>
      <c r="D8" s="9">
        <v>200</v>
      </c>
      <c r="E8" s="9">
        <f t="shared" si="0"/>
        <v>2000</v>
      </c>
      <c r="F8" s="15"/>
      <c r="G8" s="15"/>
    </row>
    <row r="9" spans="2:8" x14ac:dyDescent="0.25">
      <c r="B9" s="2" t="s">
        <v>9</v>
      </c>
      <c r="C9" s="8">
        <v>10</v>
      </c>
      <c r="D9" s="9">
        <v>200</v>
      </c>
      <c r="E9" s="9">
        <f t="shared" si="0"/>
        <v>2000</v>
      </c>
      <c r="F9" s="15"/>
      <c r="G9" s="15"/>
    </row>
    <row r="10" spans="2:8" x14ac:dyDescent="0.25">
      <c r="B10" s="2" t="s">
        <v>10</v>
      </c>
      <c r="C10" s="8">
        <v>10</v>
      </c>
      <c r="D10" s="9">
        <v>200</v>
      </c>
      <c r="E10" s="9">
        <f t="shared" si="0"/>
        <v>2000</v>
      </c>
      <c r="F10" s="15"/>
      <c r="G10" s="15"/>
    </row>
    <row r="11" spans="2:8" x14ac:dyDescent="0.25">
      <c r="B11" s="2" t="s">
        <v>11</v>
      </c>
      <c r="C11" s="8">
        <v>10</v>
      </c>
      <c r="D11" s="9">
        <v>200</v>
      </c>
      <c r="E11" s="9">
        <f t="shared" si="0"/>
        <v>2000</v>
      </c>
      <c r="F11" s="15"/>
      <c r="G11" s="15"/>
    </row>
    <row r="12" spans="2:8" x14ac:dyDescent="0.25">
      <c r="B12" s="2" t="s">
        <v>12</v>
      </c>
      <c r="C12" s="8">
        <v>10</v>
      </c>
      <c r="D12" s="9">
        <v>200</v>
      </c>
      <c r="E12" s="9">
        <f t="shared" si="0"/>
        <v>2000</v>
      </c>
      <c r="F12" s="15"/>
      <c r="G12" s="15"/>
    </row>
    <row r="13" spans="2:8" x14ac:dyDescent="0.25">
      <c r="B13" s="2" t="s">
        <v>13</v>
      </c>
      <c r="C13" s="8">
        <v>16</v>
      </c>
      <c r="D13" s="9">
        <v>175</v>
      </c>
      <c r="E13" s="9">
        <f t="shared" si="0"/>
        <v>2800</v>
      </c>
      <c r="F13" s="15"/>
      <c r="G13" s="15"/>
    </row>
    <row r="14" spans="2:8" x14ac:dyDescent="0.25">
      <c r="B14" s="2" t="s">
        <v>1</v>
      </c>
      <c r="C14" s="8">
        <v>10</v>
      </c>
      <c r="D14" s="9">
        <v>470</v>
      </c>
      <c r="E14" s="9">
        <f t="shared" si="0"/>
        <v>4700</v>
      </c>
      <c r="F14" s="15">
        <v>618580.36</v>
      </c>
      <c r="G14" s="15">
        <v>758056.01</v>
      </c>
      <c r="H14" s="19"/>
    </row>
    <row r="15" spans="2:8" x14ac:dyDescent="0.25">
      <c r="B15" s="2" t="s">
        <v>14</v>
      </c>
      <c r="C15" s="8">
        <v>10</v>
      </c>
      <c r="D15" s="9">
        <v>425</v>
      </c>
      <c r="E15" s="9">
        <f t="shared" si="0"/>
        <v>4250</v>
      </c>
      <c r="F15" s="15">
        <v>532188.24</v>
      </c>
      <c r="G15" s="15">
        <v>650540.49</v>
      </c>
    </row>
    <row r="16" spans="2:8" x14ac:dyDescent="0.25">
      <c r="B16" s="2" t="s">
        <v>15</v>
      </c>
      <c r="C16" s="8">
        <v>10</v>
      </c>
      <c r="D16" s="9">
        <v>190</v>
      </c>
      <c r="E16" s="9">
        <f t="shared" si="0"/>
        <v>1900</v>
      </c>
      <c r="F16" s="15"/>
      <c r="G16" s="15"/>
      <c r="H16" s="18"/>
    </row>
    <row r="17" spans="2:8" x14ac:dyDescent="0.25">
      <c r="B17" s="3"/>
      <c r="C17" s="10"/>
      <c r="D17" s="11"/>
      <c r="E17" s="11"/>
      <c r="F17" s="16"/>
      <c r="G17" s="16"/>
      <c r="H17" s="18"/>
    </row>
    <row r="18" spans="2:8" x14ac:dyDescent="0.25">
      <c r="B18" s="12" t="s">
        <v>16</v>
      </c>
      <c r="C18" s="12"/>
      <c r="D18" s="13">
        <f>SUM(D5:D17)</f>
        <v>3185</v>
      </c>
      <c r="E18" s="13">
        <f>SUM(E5:E17)</f>
        <v>32900</v>
      </c>
      <c r="F18" s="17">
        <f>SUM(F5:F17)</f>
        <v>1150768.6000000001</v>
      </c>
      <c r="G18" s="17">
        <f>SUM(G5:G17)</f>
        <v>1408596.5</v>
      </c>
      <c r="H18" s="18"/>
    </row>
    <row r="19" spans="2:8" x14ac:dyDescent="0.25">
      <c r="H19" s="18"/>
    </row>
    <row r="20" spans="2:8" x14ac:dyDescent="0.25">
      <c r="H20" s="18"/>
    </row>
    <row r="21" spans="2:8" x14ac:dyDescent="0.25">
      <c r="H21" s="18"/>
    </row>
    <row r="22" spans="2:8" x14ac:dyDescent="0.25">
      <c r="H22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2017-09-28T18:22:55Z</dcterms:modified>
</cp:coreProperties>
</file>